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1\financije\TRANSPARENTNOST 2024\"/>
    </mc:Choice>
  </mc:AlternateContent>
  <xr:revisionPtr revIDLastSave="0" documentId="13_ncr:1_{2BF177F5-6720-438D-AE36-2DB304996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tegorija 2" sheetId="1" r:id="rId1"/>
    <sheet name="Kategorija 1" sheetId="3" r:id="rId2"/>
    <sheet name="Lis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F22" i="3"/>
  <c r="E22" i="3"/>
</calcChain>
</file>

<file path=xl/sharedStrings.xml><?xml version="1.0" encoding="utf-8"?>
<sst xmlns="http://schemas.openxmlformats.org/spreadsheetml/2006/main" count="110" uniqueCount="52">
  <si>
    <t>Plaće za prekovremeni rad</t>
  </si>
  <si>
    <t>Plaće za posebne uvjete rada</t>
  </si>
  <si>
    <t>Doprinosi za obvezno zdravstveno osiguranje</t>
  </si>
  <si>
    <t>Potraživanja za naknade koje se refundiraju i predujmove</t>
  </si>
  <si>
    <t>VRSTA RASHODA</t>
  </si>
  <si>
    <t>ISPLAĆENI IZNOS</t>
  </si>
  <si>
    <t>Plaće za redovan rad</t>
  </si>
  <si>
    <t>Ostali rashodi za zaposlene</t>
  </si>
  <si>
    <t>Službena putovanja</t>
  </si>
  <si>
    <t>Naknade za prijevoz, za rad na terenu i odvojeni život</t>
  </si>
  <si>
    <t>Intelektualne i osobne usluge</t>
  </si>
  <si>
    <t>razrada u kategoriji 1*</t>
  </si>
  <si>
    <t>Računalne usluge</t>
  </si>
  <si>
    <t>Naknade troškova osobama izvan radnog odnosa</t>
  </si>
  <si>
    <t>Naknade za rad predstavničkih i izvršnih tijela, povjerenstava i slično</t>
  </si>
  <si>
    <t>Naknade štete pravnim i fizičkim osobama</t>
  </si>
  <si>
    <t>NAZIV ISPLATITELJA</t>
  </si>
  <si>
    <t>MINISTARSTVO GOSPODARSTVA</t>
  </si>
  <si>
    <t>Ukupno:</t>
  </si>
  <si>
    <t xml:space="preserve">Zdravstvene i veterinarske usluge </t>
  </si>
  <si>
    <t>ISPLATA PRORAČUNSKIH SREDSTAVA  - račun HR9810010051563101481</t>
  </si>
  <si>
    <t>ZA RAZDOBLJE: SVIBANJ 2024.</t>
  </si>
  <si>
    <t>OIB</t>
  </si>
  <si>
    <t>MIHALINEC VJENCESLAV</t>
  </si>
  <si>
    <t>KEŠINA IVAN</t>
  </si>
  <si>
    <t>DEDAJ DONIKA</t>
  </si>
  <si>
    <t>VRANAR ZRINKA</t>
  </si>
  <si>
    <t>KEKEZ MARINA</t>
  </si>
  <si>
    <t>ANDRLIĆ DORA</t>
  </si>
  <si>
    <t>BENKOVIĆ IVAN</t>
  </si>
  <si>
    <t>VIDUKA MARKO</t>
  </si>
  <si>
    <t>AKINYEMI JIMOH AJIBOLA</t>
  </si>
  <si>
    <t>JEŽIĆ MARIO</t>
  </si>
  <si>
    <t>UJEVIĆ ANKICA</t>
  </si>
  <si>
    <t>ŠAŠIĆ PAULA</t>
  </si>
  <si>
    <t>ĐIRLIĆ DAMIR</t>
  </si>
  <si>
    <t>MAZIJA MIRNA</t>
  </si>
  <si>
    <t>SLADEČEK NATAŠA</t>
  </si>
  <si>
    <t>PEKČEC MARTINA</t>
  </si>
  <si>
    <t>KRNJAK DOMAGOJ STJEPAN</t>
  </si>
  <si>
    <t>GDPR</t>
  </si>
  <si>
    <t>UKUPNO:</t>
  </si>
  <si>
    <t>3237- Intelektualne i osobne usluge</t>
  </si>
  <si>
    <t>SJEDIŠTE</t>
  </si>
  <si>
    <t>DOPRINOS ZA OBVEZNO ZDRAV. OSIGURANJE</t>
  </si>
  <si>
    <t>BRUTO</t>
  </si>
  <si>
    <t>NAZIV PRIMATELJA</t>
  </si>
  <si>
    <t>ISPLATA PRORAČUNSKIH SREDSTAVA - račun HR9810010051563101481</t>
  </si>
  <si>
    <t>SI60227818</t>
  </si>
  <si>
    <t>COMTRADE SI SISTEMSKE INTEGRACIJE D.O.O.</t>
  </si>
  <si>
    <t>3238-Računalne usluge-prijenos porezne obveze PDV</t>
  </si>
  <si>
    <t>Slovenija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</si>
</sst>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7" x14ac:knownFonts="1">
    <font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  <font>
      <i/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/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5" fillId="0" borderId="0" xfId="0" applyFont="1"/>
    <xf numFmtId="0" fontId="1" fillId="2" borderId="1" xfId="1" applyFont="1" applyFill="1" applyBorder="1" applyAlignment="1">
      <alignment vertical="center" wrapText="1"/>
    </xf>
    <xf numFmtId="0" fontId="5" fillId="3" borderId="1" xfId="0" applyFont="1" applyFill="1" applyBorder="1"/>
    <xf numFmtId="164" fontId="5" fillId="3" borderId="1" xfId="0" applyNumberFormat="1" applyFont="1" applyFill="1" applyBorder="1" applyAlignment="1">
      <alignment horizontal="right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1" applyFont="1"/>
    <xf numFmtId="0" fontId="1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Normalno" xfId="0" builtinId="0"/>
    <cellStyle name="Normalno 2" xfId="1" xr:uid="{3A059BD4-8E62-4A8A-B3C7-CEFFEC5E8B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zoomScaleNormal="100" workbookViewId="0">
      <pane ySplit="4" topLeftCell="A5" activePane="bottomLeft" state="frozen"/>
      <selection pane="bottomLeft" activeCell="D11" sqref="D11"/>
    </sheetView>
  </sheetViews>
  <sheetFormatPr defaultRowHeight="15" x14ac:dyDescent="0.25"/>
  <cols>
    <col min="1" max="1" width="23.85546875" customWidth="1" collapsed="1"/>
    <col min="2" max="2" width="17" customWidth="1" collapsed="1"/>
    <col min="3" max="3" width="69" customWidth="1" collapsed="1"/>
    <col min="4" max="4" width="32.140625" customWidth="1" collapsed="1"/>
    <col min="5" max="5" width="22.85546875" customWidth="1"/>
  </cols>
  <sheetData>
    <row r="1" spans="1:5" x14ac:dyDescent="0.25">
      <c r="A1" s="1" t="s">
        <v>20</v>
      </c>
    </row>
    <row r="2" spans="1:5" x14ac:dyDescent="0.25">
      <c r="A2" s="1" t="s">
        <v>21</v>
      </c>
    </row>
    <row r="3" spans="1:5" x14ac:dyDescent="0.25">
      <c r="A3" s="1"/>
    </row>
    <row r="4" spans="1:5" x14ac:dyDescent="0.25">
      <c r="A4" s="3" t="s">
        <v>16</v>
      </c>
      <c r="B4" s="4"/>
      <c r="C4" s="4" t="s">
        <v>4</v>
      </c>
      <c r="D4" s="4" t="s">
        <v>5</v>
      </c>
    </row>
    <row r="5" spans="1:5" x14ac:dyDescent="0.25">
      <c r="A5" s="21" t="s">
        <v>17</v>
      </c>
      <c r="B5" s="5"/>
      <c r="C5" s="6" t="s">
        <v>18</v>
      </c>
      <c r="D5" s="7">
        <f>SUM(D6:D20)</f>
        <v>2034854.1799999997</v>
      </c>
    </row>
    <row r="6" spans="1:5" x14ac:dyDescent="0.25">
      <c r="A6" s="21"/>
      <c r="B6" s="8">
        <v>1291</v>
      </c>
      <c r="C6" s="8" t="s">
        <v>3</v>
      </c>
      <c r="D6" s="9">
        <v>11936.19</v>
      </c>
    </row>
    <row r="7" spans="1:5" x14ac:dyDescent="0.25">
      <c r="A7" s="21"/>
      <c r="B7" s="5">
        <v>3111</v>
      </c>
      <c r="C7" s="5" t="s">
        <v>6</v>
      </c>
      <c r="D7" s="7">
        <v>1566050.4</v>
      </c>
    </row>
    <row r="8" spans="1:5" x14ac:dyDescent="0.25">
      <c r="A8" s="21"/>
      <c r="B8" s="8">
        <v>3113</v>
      </c>
      <c r="C8" s="8" t="s">
        <v>0</v>
      </c>
      <c r="D8" s="9">
        <v>6657.05</v>
      </c>
    </row>
    <row r="9" spans="1:5" x14ac:dyDescent="0.25">
      <c r="A9" s="21"/>
      <c r="B9" s="5">
        <v>3114</v>
      </c>
      <c r="C9" s="5" t="s">
        <v>1</v>
      </c>
      <c r="D9" s="7">
        <v>2609.86</v>
      </c>
    </row>
    <row r="10" spans="1:5" x14ac:dyDescent="0.25">
      <c r="A10" s="21"/>
      <c r="B10" s="8">
        <v>3121</v>
      </c>
      <c r="C10" s="8" t="s">
        <v>7</v>
      </c>
      <c r="D10" s="9">
        <v>10379.280000000001</v>
      </c>
    </row>
    <row r="11" spans="1:5" x14ac:dyDescent="0.25">
      <c r="A11" s="21"/>
      <c r="B11" s="5">
        <v>3132</v>
      </c>
      <c r="C11" s="5" t="s">
        <v>2</v>
      </c>
      <c r="D11" s="7">
        <v>259452.96</v>
      </c>
    </row>
    <row r="12" spans="1:5" x14ac:dyDescent="0.25">
      <c r="A12" s="21"/>
      <c r="B12" s="8">
        <v>3211</v>
      </c>
      <c r="C12" s="8" t="s">
        <v>8</v>
      </c>
      <c r="D12" s="9">
        <v>10781.77</v>
      </c>
    </row>
    <row r="13" spans="1:5" x14ac:dyDescent="0.25">
      <c r="A13" s="21"/>
      <c r="B13" s="5">
        <v>3212</v>
      </c>
      <c r="C13" s="5" t="s">
        <v>9</v>
      </c>
      <c r="D13" s="7">
        <v>28203.69</v>
      </c>
    </row>
    <row r="14" spans="1:5" x14ac:dyDescent="0.25">
      <c r="A14" s="21"/>
      <c r="B14" s="8">
        <v>3236</v>
      </c>
      <c r="C14" s="8" t="s">
        <v>19</v>
      </c>
      <c r="D14" s="9">
        <v>860.66</v>
      </c>
    </row>
    <row r="15" spans="1:5" x14ac:dyDescent="0.25">
      <c r="A15" s="21"/>
      <c r="B15" s="5">
        <v>3237</v>
      </c>
      <c r="C15" s="5" t="s">
        <v>10</v>
      </c>
      <c r="D15" s="7">
        <v>33009.85</v>
      </c>
      <c r="E15" s="2" t="s">
        <v>11</v>
      </c>
    </row>
    <row r="16" spans="1:5" x14ac:dyDescent="0.25">
      <c r="A16" s="21"/>
      <c r="B16" s="8">
        <v>3237</v>
      </c>
      <c r="C16" s="8" t="s">
        <v>10</v>
      </c>
      <c r="D16" s="9">
        <v>18343.68</v>
      </c>
    </row>
    <row r="17" spans="1:5" x14ac:dyDescent="0.25">
      <c r="A17" s="21"/>
      <c r="B17" s="5">
        <v>3238</v>
      </c>
      <c r="C17" s="5" t="s">
        <v>12</v>
      </c>
      <c r="D17" s="7">
        <v>517</v>
      </c>
      <c r="E17" s="2" t="s">
        <v>11</v>
      </c>
    </row>
    <row r="18" spans="1:5" x14ac:dyDescent="0.25">
      <c r="A18" s="21"/>
      <c r="B18" s="8">
        <v>3241</v>
      </c>
      <c r="C18" s="8" t="s">
        <v>13</v>
      </c>
      <c r="D18" s="9">
        <v>995.92</v>
      </c>
    </row>
    <row r="19" spans="1:5" x14ac:dyDescent="0.25">
      <c r="A19" s="21"/>
      <c r="B19" s="5">
        <v>3291</v>
      </c>
      <c r="C19" s="5" t="s">
        <v>14</v>
      </c>
      <c r="D19" s="7">
        <v>59632.91</v>
      </c>
    </row>
    <row r="20" spans="1:5" x14ac:dyDescent="0.25">
      <c r="A20" s="21"/>
      <c r="B20" s="8">
        <v>3831</v>
      </c>
      <c r="C20" s="8" t="s">
        <v>15</v>
      </c>
      <c r="D20" s="9">
        <v>25422.959999999999</v>
      </c>
    </row>
    <row r="23" spans="1:5" ht="30.75" customHeight="1" x14ac:dyDescent="0.25"/>
    <row r="36" spans="3:3" x14ac:dyDescent="0.25">
      <c r="C36" s="2"/>
    </row>
  </sheetData>
  <mergeCells count="1">
    <mergeCell ref="A5:A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F146-1488-493A-8ACF-148A335C26C8}">
  <dimension ref="A1:F26"/>
  <sheetViews>
    <sheetView zoomScaleNormal="100" workbookViewId="0">
      <pane ySplit="4" topLeftCell="A8" activePane="bottomLeft" state="frozen"/>
      <selection pane="bottomLeft" activeCell="D32" sqref="D32"/>
    </sheetView>
  </sheetViews>
  <sheetFormatPr defaultRowHeight="15" x14ac:dyDescent="0.25"/>
  <cols>
    <col min="1" max="1" width="19.85546875" customWidth="1" collapsed="1"/>
    <col min="2" max="2" width="41.7109375" customWidth="1" collapsed="1"/>
    <col min="3" max="3" width="36.7109375" customWidth="1" collapsed="1"/>
    <col min="4" max="4" width="15" bestFit="1" customWidth="1" collapsed="1"/>
    <col min="5" max="5" width="20.7109375" customWidth="1" collapsed="1"/>
    <col min="6" max="6" width="16.28515625" customWidth="1" collapsed="1"/>
  </cols>
  <sheetData>
    <row r="1" spans="1:6" x14ac:dyDescent="0.25">
      <c r="A1" s="19" t="s">
        <v>47</v>
      </c>
      <c r="B1" s="19"/>
    </row>
    <row r="2" spans="1:6" x14ac:dyDescent="0.25">
      <c r="A2" s="19" t="s">
        <v>21</v>
      </c>
      <c r="B2" s="19"/>
    </row>
    <row r="4" spans="1:6" ht="69.75" customHeight="1" x14ac:dyDescent="0.25">
      <c r="A4" s="18" t="s">
        <v>22</v>
      </c>
      <c r="B4" s="18" t="s">
        <v>46</v>
      </c>
      <c r="C4" s="18" t="s">
        <v>4</v>
      </c>
      <c r="D4" s="18" t="s">
        <v>43</v>
      </c>
      <c r="E4" s="11" t="s">
        <v>44</v>
      </c>
      <c r="F4" s="18" t="s">
        <v>45</v>
      </c>
    </row>
    <row r="5" spans="1:6" s="10" customFormat="1" x14ac:dyDescent="0.25">
      <c r="A5" s="12" t="s">
        <v>40</v>
      </c>
      <c r="B5" s="12" t="s">
        <v>23</v>
      </c>
      <c r="C5" s="12" t="s">
        <v>42</v>
      </c>
      <c r="D5" s="12" t="s">
        <v>40</v>
      </c>
      <c r="E5" s="13">
        <v>46.73</v>
      </c>
      <c r="F5" s="13">
        <v>623.02</v>
      </c>
    </row>
    <row r="6" spans="1:6" s="10" customFormat="1" x14ac:dyDescent="0.25">
      <c r="A6" s="14" t="s">
        <v>40</v>
      </c>
      <c r="B6" s="14" t="s">
        <v>24</v>
      </c>
      <c r="C6" s="14" t="s">
        <v>42</v>
      </c>
      <c r="D6" s="14" t="s">
        <v>40</v>
      </c>
      <c r="E6" s="15">
        <v>109.46</v>
      </c>
      <c r="F6" s="15">
        <v>1459.43</v>
      </c>
    </row>
    <row r="7" spans="1:6" s="10" customFormat="1" x14ac:dyDescent="0.25">
      <c r="A7" s="12" t="s">
        <v>40</v>
      </c>
      <c r="B7" s="12" t="s">
        <v>25</v>
      </c>
      <c r="C7" s="12" t="s">
        <v>42</v>
      </c>
      <c r="D7" s="12" t="s">
        <v>40</v>
      </c>
      <c r="E7" s="13">
        <v>132.27000000000001</v>
      </c>
      <c r="F7" s="13">
        <v>1763.65</v>
      </c>
    </row>
    <row r="8" spans="1:6" s="10" customFormat="1" x14ac:dyDescent="0.25">
      <c r="A8" s="14" t="s">
        <v>40</v>
      </c>
      <c r="B8" s="14" t="s">
        <v>26</v>
      </c>
      <c r="C8" s="14" t="s">
        <v>42</v>
      </c>
      <c r="D8" s="14" t="s">
        <v>40</v>
      </c>
      <c r="E8" s="15">
        <v>64.650000000000006</v>
      </c>
      <c r="F8" s="15">
        <v>862.01</v>
      </c>
    </row>
    <row r="9" spans="1:6" s="10" customFormat="1" x14ac:dyDescent="0.25">
      <c r="A9" s="12" t="s">
        <v>40</v>
      </c>
      <c r="B9" s="12" t="s">
        <v>27</v>
      </c>
      <c r="C9" s="12" t="s">
        <v>42</v>
      </c>
      <c r="D9" s="12" t="s">
        <v>40</v>
      </c>
      <c r="E9" s="13">
        <v>46.73</v>
      </c>
      <c r="F9" s="13">
        <v>623.02</v>
      </c>
    </row>
    <row r="10" spans="1:6" s="10" customFormat="1" x14ac:dyDescent="0.25">
      <c r="A10" s="14" t="s">
        <v>40</v>
      </c>
      <c r="B10" s="14" t="s">
        <v>28</v>
      </c>
      <c r="C10" s="14" t="s">
        <v>42</v>
      </c>
      <c r="D10" s="14" t="s">
        <v>40</v>
      </c>
      <c r="E10" s="15">
        <v>132.27000000000001</v>
      </c>
      <c r="F10" s="15">
        <v>1763.65</v>
      </c>
    </row>
    <row r="11" spans="1:6" s="10" customFormat="1" x14ac:dyDescent="0.25">
      <c r="A11" s="12" t="s">
        <v>40</v>
      </c>
      <c r="B11" s="12" t="s">
        <v>29</v>
      </c>
      <c r="C11" s="12" t="s">
        <v>42</v>
      </c>
      <c r="D11" s="12" t="s">
        <v>40</v>
      </c>
      <c r="E11" s="13">
        <v>201.74</v>
      </c>
      <c r="F11" s="13">
        <v>2689.81</v>
      </c>
    </row>
    <row r="12" spans="1:6" s="10" customFormat="1" x14ac:dyDescent="0.25">
      <c r="A12" s="14" t="s">
        <v>40</v>
      </c>
      <c r="B12" s="14" t="s">
        <v>30</v>
      </c>
      <c r="C12" s="14" t="s">
        <v>42</v>
      </c>
      <c r="D12" s="14" t="s">
        <v>40</v>
      </c>
      <c r="E12" s="15">
        <v>241.75</v>
      </c>
      <c r="F12" s="15">
        <v>3223.35</v>
      </c>
    </row>
    <row r="13" spans="1:6" s="10" customFormat="1" x14ac:dyDescent="0.25">
      <c r="A13" s="12" t="s">
        <v>40</v>
      </c>
      <c r="B13" s="12" t="s">
        <v>31</v>
      </c>
      <c r="C13" s="12" t="s">
        <v>42</v>
      </c>
      <c r="D13" s="12" t="s">
        <v>40</v>
      </c>
      <c r="E13" s="13">
        <v>154.38</v>
      </c>
      <c r="F13" s="13">
        <v>2058.35</v>
      </c>
    </row>
    <row r="14" spans="1:6" s="10" customFormat="1" x14ac:dyDescent="0.25">
      <c r="A14" s="14" t="s">
        <v>40</v>
      </c>
      <c r="B14" s="14" t="s">
        <v>32</v>
      </c>
      <c r="C14" s="14" t="s">
        <v>42</v>
      </c>
      <c r="D14" s="14" t="s">
        <v>40</v>
      </c>
      <c r="E14" s="15">
        <v>105.14</v>
      </c>
      <c r="F14" s="15">
        <v>1401.84</v>
      </c>
    </row>
    <row r="15" spans="1:6" s="10" customFormat="1" x14ac:dyDescent="0.25">
      <c r="A15" s="12" t="s">
        <v>40</v>
      </c>
      <c r="B15" s="12" t="s">
        <v>33</v>
      </c>
      <c r="C15" s="12" t="s">
        <v>42</v>
      </c>
      <c r="D15" s="12" t="s">
        <v>40</v>
      </c>
      <c r="E15" s="13">
        <v>189.11</v>
      </c>
      <c r="F15" s="13">
        <v>2521.4299999999998</v>
      </c>
    </row>
    <row r="16" spans="1:6" s="10" customFormat="1" x14ac:dyDescent="0.25">
      <c r="A16" s="14" t="s">
        <v>40</v>
      </c>
      <c r="B16" s="14" t="s">
        <v>34</v>
      </c>
      <c r="C16" s="14" t="s">
        <v>42</v>
      </c>
      <c r="D16" s="14" t="s">
        <v>40</v>
      </c>
      <c r="E16" s="15">
        <v>132.27000000000001</v>
      </c>
      <c r="F16" s="15">
        <v>1763.65</v>
      </c>
    </row>
    <row r="17" spans="1:6" s="10" customFormat="1" x14ac:dyDescent="0.25">
      <c r="A17" s="12" t="s">
        <v>40</v>
      </c>
      <c r="B17" s="12" t="s">
        <v>35</v>
      </c>
      <c r="C17" s="12" t="s">
        <v>42</v>
      </c>
      <c r="D17" s="12" t="s">
        <v>40</v>
      </c>
      <c r="E17" s="13">
        <v>151.61000000000001</v>
      </c>
      <c r="F17" s="13">
        <v>2021.52</v>
      </c>
    </row>
    <row r="18" spans="1:6" s="10" customFormat="1" x14ac:dyDescent="0.25">
      <c r="A18" s="14" t="s">
        <v>40</v>
      </c>
      <c r="B18" s="14" t="s">
        <v>36</v>
      </c>
      <c r="C18" s="14" t="s">
        <v>42</v>
      </c>
      <c r="D18" s="14" t="s">
        <v>40</v>
      </c>
      <c r="E18" s="15">
        <v>179.97</v>
      </c>
      <c r="F18" s="15">
        <v>2399.65</v>
      </c>
    </row>
    <row r="19" spans="1:6" s="10" customFormat="1" x14ac:dyDescent="0.25">
      <c r="A19" s="12" t="s">
        <v>40</v>
      </c>
      <c r="B19" s="12" t="s">
        <v>37</v>
      </c>
      <c r="C19" s="12" t="s">
        <v>42</v>
      </c>
      <c r="D19" s="12" t="s">
        <v>40</v>
      </c>
      <c r="E19" s="13">
        <v>126.26</v>
      </c>
      <c r="F19" s="13">
        <v>1683.45</v>
      </c>
    </row>
    <row r="20" spans="1:6" s="10" customFormat="1" x14ac:dyDescent="0.25">
      <c r="A20" s="14" t="s">
        <v>40</v>
      </c>
      <c r="B20" s="14" t="s">
        <v>38</v>
      </c>
      <c r="C20" s="14" t="s">
        <v>42</v>
      </c>
      <c r="D20" s="14" t="s">
        <v>40</v>
      </c>
      <c r="E20" s="15">
        <v>103.52</v>
      </c>
      <c r="F20" s="15">
        <v>1380.24</v>
      </c>
    </row>
    <row r="21" spans="1:6" s="10" customFormat="1" x14ac:dyDescent="0.25">
      <c r="A21" s="12" t="s">
        <v>40</v>
      </c>
      <c r="B21" s="12" t="s">
        <v>39</v>
      </c>
      <c r="C21" s="12" t="s">
        <v>42</v>
      </c>
      <c r="D21" s="12" t="s">
        <v>40</v>
      </c>
      <c r="E21" s="13">
        <v>185.16</v>
      </c>
      <c r="F21" s="13">
        <v>2468.7600000000002</v>
      </c>
    </row>
    <row r="22" spans="1:6" x14ac:dyDescent="0.25">
      <c r="A22" s="16" t="s">
        <v>41</v>
      </c>
      <c r="B22" s="16"/>
      <c r="C22" s="16"/>
      <c r="D22" s="16"/>
      <c r="E22" s="17">
        <f>SUM(E5:E21)</f>
        <v>2303.02</v>
      </c>
      <c r="F22" s="17">
        <f>SUM(F5:F21)</f>
        <v>30706.83</v>
      </c>
    </row>
    <row r="25" spans="1:6" x14ac:dyDescent="0.25">
      <c r="A25" s="20" t="s">
        <v>22</v>
      </c>
      <c r="B25" s="20" t="s">
        <v>46</v>
      </c>
      <c r="C25" s="20" t="s">
        <v>4</v>
      </c>
      <c r="D25" s="20" t="s">
        <v>43</v>
      </c>
      <c r="E25" s="22" t="s">
        <v>5</v>
      </c>
      <c r="F25" s="23"/>
    </row>
    <row r="26" spans="1:6" x14ac:dyDescent="0.25">
      <c r="A26" s="12" t="s">
        <v>48</v>
      </c>
      <c r="B26" s="12" t="s">
        <v>49</v>
      </c>
      <c r="C26" s="12" t="s">
        <v>50</v>
      </c>
      <c r="D26" s="12" t="s">
        <v>51</v>
      </c>
      <c r="E26" s="13">
        <v>517</v>
      </c>
      <c r="F26" s="13"/>
    </row>
  </sheetData>
  <mergeCells count="1">
    <mergeCell ref="E25:F2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96804-2A6C-4CC9-9D21-6A423746C91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2</vt:lpstr>
      <vt:lpstr>Kategorija 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Nataša Slavić</cp:lastModifiedBy>
  <cp:lastPrinted>2024-06-17T06:38:01Z</cp:lastPrinted>
  <dcterms:created xsi:type="dcterms:W3CDTF">2024-06-13T13:41:10Z</dcterms:created>
  <dcterms:modified xsi:type="dcterms:W3CDTF">2024-06-17T08:33:07Z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